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<sst xmlns="http://schemas.openxmlformats.org/spreadsheetml/2006/main" count="137" uniqueCount="79">
  <si>
    <t>雅安市人民医院广告制作清单（保卫科）</t>
  </si>
  <si>
    <t>序号</t>
  </si>
  <si>
    <t>项目名称</t>
  </si>
  <si>
    <t>材料</t>
  </si>
  <si>
    <t>规格
mm</t>
  </si>
  <si>
    <t>单位</t>
  </si>
  <si>
    <t>数量</t>
  </si>
  <si>
    <t>单价
(元)</t>
  </si>
  <si>
    <t>总价
(元)</t>
  </si>
  <si>
    <t>住院患者及陪护请扫脸进入、第二住院大楼请人脸识别通行</t>
  </si>
  <si>
    <t>5mmPVC板UV打印</t>
  </si>
  <si>
    <t>1300*900*2张</t>
  </si>
  <si>
    <t>㎡</t>
  </si>
  <si>
    <t>消防救援支队消防演练</t>
  </si>
  <si>
    <t>横幅</t>
  </si>
  <si>
    <t>8000*700</t>
  </si>
  <si>
    <t>米</t>
  </si>
  <si>
    <t>防诈骗标语</t>
  </si>
  <si>
    <t>5000*700*2条</t>
  </si>
  <si>
    <t>防灾减灾宣传周</t>
  </si>
  <si>
    <t>消防疏散示意图
三层</t>
  </si>
  <si>
    <t>5mm亚克力板UV打印</t>
  </si>
  <si>
    <t xml:space="preserve">600*560
</t>
  </si>
  <si>
    <t>医务人员通道</t>
  </si>
  <si>
    <t>1200*950*3张</t>
  </si>
  <si>
    <t>遮挡板</t>
  </si>
  <si>
    <t>2cmPVC板UV打印</t>
  </si>
  <si>
    <t>1200*600*2张
1200*50*2张</t>
  </si>
  <si>
    <t>防汛沙箱画面</t>
  </si>
  <si>
    <t>喷绘</t>
  </si>
  <si>
    <t>5500*2400*2张
4000*2600</t>
  </si>
  <si>
    <t>车位已满</t>
  </si>
  <si>
    <t>1cmPVC板UV打印</t>
  </si>
  <si>
    <t>1200*800*3张</t>
  </si>
  <si>
    <t>反光膜</t>
  </si>
  <si>
    <t>不锈钢立牌</t>
  </si>
  <si>
    <t>1200*800</t>
  </si>
  <si>
    <t>个</t>
  </si>
  <si>
    <t>防电诈预警电话</t>
  </si>
  <si>
    <t>户外写真</t>
  </si>
  <si>
    <t>600*800*30张</t>
  </si>
  <si>
    <t>户外写真+光面板</t>
  </si>
  <si>
    <t>600*800*4张</t>
  </si>
  <si>
    <t>铝型材立地水牌</t>
  </si>
  <si>
    <t>600*800</t>
  </si>
  <si>
    <t>禁止吸烟</t>
  </si>
  <si>
    <t>1200*800*8张</t>
  </si>
  <si>
    <t>安全用点告知书</t>
  </si>
  <si>
    <t>标签写真</t>
  </si>
  <si>
    <t>300*200</t>
  </si>
  <si>
    <t>张</t>
  </si>
  <si>
    <t>灭火器箱贴</t>
  </si>
  <si>
    <t>高精车贴专用地板膜</t>
  </si>
  <si>
    <t>450*150*250张</t>
  </si>
  <si>
    <t>安全生产月活动培训及演练</t>
  </si>
  <si>
    <t>8000*700
6000*700</t>
  </si>
  <si>
    <t>消防通道严禁停车</t>
  </si>
  <si>
    <t>800*1200*8张</t>
  </si>
  <si>
    <t>不锈钢立牌（三角支架）</t>
  </si>
  <si>
    <t>800*1200</t>
  </si>
  <si>
    <t>非机动车临时停放点</t>
  </si>
  <si>
    <t>第一住院大楼门诊大楼地下停车场指向、禁止通行指向</t>
  </si>
  <si>
    <t>2000*1000*2张</t>
  </si>
  <si>
    <t>消防水池（有限空间）作业安全告知牌</t>
  </si>
  <si>
    <t>600*800*2张</t>
  </si>
  <si>
    <t>消防水池危险</t>
  </si>
  <si>
    <t>监控视频调取流程图</t>
  </si>
  <si>
    <t>4cm铝型材开启式边条</t>
  </si>
  <si>
    <t>消防栓留水向、二氧化碳灭火器</t>
  </si>
  <si>
    <t>800*400*5张</t>
  </si>
  <si>
    <t>二氧化碳灭火器</t>
  </si>
  <si>
    <t>非充电车辆禁止入内、注意安全</t>
  </si>
  <si>
    <t>1100*500
300*400</t>
  </si>
  <si>
    <t>灭火器检查记录</t>
  </si>
  <si>
    <t>5mm亚克力UV打印</t>
  </si>
  <si>
    <t>300*450
520个</t>
  </si>
  <si>
    <t>亚克力A4卡槽带背板</t>
  </si>
  <si>
    <t>A4</t>
  </si>
  <si>
    <t>合计（含税）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</si>
</sst>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6" workbookViewId="0">
      <selection activeCell="D44" sqref="D44"/>
    </sheetView>
  </sheetViews>
  <sheetFormatPr defaultColWidth="9" defaultRowHeight="13.5" outlineLevelCol="7"/>
  <cols>
    <col min="2" max="2" width="13.875" customWidth="1"/>
    <col min="3" max="3" width="10.75" customWidth="1"/>
    <col min="4" max="4" width="15.75" customWidth="1"/>
    <col min="5" max="5" width="6.125" customWidth="1"/>
    <col min="8" max="8" width="10.375"/>
  </cols>
  <sheetData>
    <row r="1" s="1" customFormat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4" spans="1:8">
      <c r="A3" s="4">
        <v>1</v>
      </c>
      <c r="B3" s="5" t="s">
        <v>9</v>
      </c>
      <c r="C3" s="4" t="s">
        <v>10</v>
      </c>
      <c r="D3" s="4" t="s">
        <v>11</v>
      </c>
      <c r="E3" s="4" t="s">
        <v>12</v>
      </c>
      <c r="F3" s="4">
        <v>2.34</v>
      </c>
      <c r="G3" s="4">
        <v>135</v>
      </c>
      <c r="H3" s="6">
        <f t="shared" ref="H3:H8" si="0">F3*G3</f>
        <v>315.9</v>
      </c>
    </row>
    <row r="4" ht="33" customHeight="1" spans="1:8">
      <c r="A4" s="4">
        <v>2</v>
      </c>
      <c r="B4" s="7" t="s">
        <v>13</v>
      </c>
      <c r="C4" s="8" t="s">
        <v>14</v>
      </c>
      <c r="D4" s="4" t="s">
        <v>15</v>
      </c>
      <c r="E4" s="4" t="s">
        <v>16</v>
      </c>
      <c r="F4" s="4">
        <v>8</v>
      </c>
      <c r="G4" s="4">
        <v>8</v>
      </c>
      <c r="H4" s="6">
        <f t="shared" si="0"/>
        <v>64</v>
      </c>
    </row>
    <row r="5" ht="23" customHeight="1" spans="1:8">
      <c r="A5" s="4">
        <v>3</v>
      </c>
      <c r="B5" s="7" t="s">
        <v>17</v>
      </c>
      <c r="C5" s="8" t="s">
        <v>14</v>
      </c>
      <c r="D5" s="4" t="s">
        <v>18</v>
      </c>
      <c r="E5" s="4" t="s">
        <v>16</v>
      </c>
      <c r="F5" s="4">
        <v>10</v>
      </c>
      <c r="G5" s="4">
        <v>8</v>
      </c>
      <c r="H5" s="6">
        <f t="shared" si="0"/>
        <v>80</v>
      </c>
    </row>
    <row r="6" ht="34" customHeight="1" spans="1:8">
      <c r="A6" s="4">
        <v>4</v>
      </c>
      <c r="B6" s="7" t="s">
        <v>19</v>
      </c>
      <c r="C6" s="8" t="s">
        <v>14</v>
      </c>
      <c r="D6" s="4" t="s">
        <v>15</v>
      </c>
      <c r="E6" s="4" t="s">
        <v>16</v>
      </c>
      <c r="F6" s="4">
        <v>8</v>
      </c>
      <c r="G6" s="4">
        <v>8</v>
      </c>
      <c r="H6" s="6">
        <f t="shared" si="0"/>
        <v>64</v>
      </c>
    </row>
    <row r="7" ht="27" spans="1:8">
      <c r="A7" s="4">
        <v>5</v>
      </c>
      <c r="B7" s="7" t="s">
        <v>20</v>
      </c>
      <c r="C7" s="4" t="s">
        <v>21</v>
      </c>
      <c r="D7" s="9" t="s">
        <v>22</v>
      </c>
      <c r="E7" s="4" t="s">
        <v>12</v>
      </c>
      <c r="F7" s="4">
        <v>0.35</v>
      </c>
      <c r="G7" s="4">
        <v>380</v>
      </c>
      <c r="H7" s="6">
        <f t="shared" si="0"/>
        <v>133</v>
      </c>
    </row>
    <row r="8" ht="27" spans="1:8">
      <c r="A8" s="4">
        <v>6</v>
      </c>
      <c r="B8" s="7" t="s">
        <v>23</v>
      </c>
      <c r="C8" s="4" t="s">
        <v>10</v>
      </c>
      <c r="D8" s="9" t="s">
        <v>24</v>
      </c>
      <c r="E8" s="4" t="s">
        <v>12</v>
      </c>
      <c r="F8" s="4">
        <v>3.42</v>
      </c>
      <c r="G8" s="4">
        <v>135</v>
      </c>
      <c r="H8" s="6">
        <f t="shared" si="0"/>
        <v>461.7</v>
      </c>
    </row>
    <row r="9" ht="27" spans="1:8">
      <c r="A9" s="4">
        <v>7</v>
      </c>
      <c r="B9" s="7" t="s">
        <v>25</v>
      </c>
      <c r="C9" s="4" t="s">
        <v>26</v>
      </c>
      <c r="D9" s="4" t="s">
        <v>27</v>
      </c>
      <c r="E9" s="4" t="s">
        <v>12</v>
      </c>
      <c r="F9" s="4">
        <v>2.64</v>
      </c>
      <c r="G9" s="4">
        <v>200</v>
      </c>
      <c r="H9" s="6">
        <f t="shared" ref="H9:H36" si="1">F9*G9</f>
        <v>528</v>
      </c>
    </row>
    <row r="10" ht="27" spans="1:8">
      <c r="A10" s="4">
        <v>8</v>
      </c>
      <c r="B10" s="10" t="s">
        <v>28</v>
      </c>
      <c r="C10" s="10" t="s">
        <v>29</v>
      </c>
      <c r="D10" s="10" t="s">
        <v>30</v>
      </c>
      <c r="E10" s="4" t="s">
        <v>12</v>
      </c>
      <c r="F10" s="10">
        <v>36.8</v>
      </c>
      <c r="G10" s="10">
        <v>18</v>
      </c>
      <c r="H10" s="6">
        <f t="shared" si="1"/>
        <v>662.4</v>
      </c>
    </row>
    <row r="11" ht="27" spans="1:8">
      <c r="A11" s="4">
        <v>9</v>
      </c>
      <c r="B11" s="11" t="s">
        <v>31</v>
      </c>
      <c r="C11" s="10" t="s">
        <v>32</v>
      </c>
      <c r="D11" s="10" t="s">
        <v>33</v>
      </c>
      <c r="E11" s="4" t="s">
        <v>12</v>
      </c>
      <c r="F11" s="4">
        <v>2.88</v>
      </c>
      <c r="G11" s="4">
        <v>170</v>
      </c>
      <c r="H11" s="6">
        <f t="shared" si="1"/>
        <v>489.6</v>
      </c>
    </row>
    <row r="12" spans="1:8">
      <c r="A12" s="4">
        <v>10</v>
      </c>
      <c r="B12" s="12"/>
      <c r="C12" s="10" t="s">
        <v>34</v>
      </c>
      <c r="D12" s="10" t="s">
        <v>33</v>
      </c>
      <c r="E12" s="4" t="s">
        <v>12</v>
      </c>
      <c r="F12" s="4">
        <v>2.88</v>
      </c>
      <c r="G12" s="4">
        <v>45</v>
      </c>
      <c r="H12" s="6">
        <f t="shared" si="1"/>
        <v>129.6</v>
      </c>
    </row>
    <row r="13" spans="1:8">
      <c r="A13" s="4">
        <v>11</v>
      </c>
      <c r="B13" s="13"/>
      <c r="C13" s="10" t="s">
        <v>35</v>
      </c>
      <c r="D13" s="10" t="s">
        <v>36</v>
      </c>
      <c r="E13" s="4" t="s">
        <v>37</v>
      </c>
      <c r="F13" s="4">
        <v>3</v>
      </c>
      <c r="G13" s="4">
        <v>350</v>
      </c>
      <c r="H13" s="6">
        <f t="shared" si="1"/>
        <v>1050</v>
      </c>
    </row>
    <row r="14" ht="19" customHeight="1" spans="1:8">
      <c r="A14" s="4">
        <v>12</v>
      </c>
      <c r="B14" s="10" t="s">
        <v>38</v>
      </c>
      <c r="C14" s="10" t="s">
        <v>39</v>
      </c>
      <c r="D14" s="10" t="s">
        <v>40</v>
      </c>
      <c r="E14" s="4" t="s">
        <v>12</v>
      </c>
      <c r="F14" s="10">
        <v>14.4</v>
      </c>
      <c r="G14" s="10">
        <v>38</v>
      </c>
      <c r="H14" s="6">
        <f t="shared" si="1"/>
        <v>547.2</v>
      </c>
    </row>
    <row r="15" ht="27" spans="1:8">
      <c r="A15" s="4">
        <v>13</v>
      </c>
      <c r="B15" s="11" t="s">
        <v>38</v>
      </c>
      <c r="C15" s="10" t="s">
        <v>41</v>
      </c>
      <c r="D15" s="10" t="s">
        <v>42</v>
      </c>
      <c r="E15" s="4" t="s">
        <v>12</v>
      </c>
      <c r="F15" s="10">
        <v>1.92</v>
      </c>
      <c r="G15" s="10">
        <v>58</v>
      </c>
      <c r="H15" s="6">
        <f t="shared" si="1"/>
        <v>111.36</v>
      </c>
    </row>
    <row r="16" ht="27" spans="1:8">
      <c r="A16" s="4">
        <v>14</v>
      </c>
      <c r="B16" s="13"/>
      <c r="C16" s="10" t="s">
        <v>43</v>
      </c>
      <c r="D16" s="10" t="s">
        <v>44</v>
      </c>
      <c r="E16" s="10" t="s">
        <v>37</v>
      </c>
      <c r="F16" s="10">
        <v>4</v>
      </c>
      <c r="G16" s="10">
        <v>130</v>
      </c>
      <c r="H16" s="6">
        <f t="shared" si="1"/>
        <v>520</v>
      </c>
    </row>
    <row r="17" ht="27" spans="1:8">
      <c r="A17" s="4">
        <v>15</v>
      </c>
      <c r="B17" s="14" t="s">
        <v>45</v>
      </c>
      <c r="C17" s="10" t="s">
        <v>32</v>
      </c>
      <c r="D17" s="14" t="s">
        <v>46</v>
      </c>
      <c r="E17" s="4" t="s">
        <v>12</v>
      </c>
      <c r="F17" s="14">
        <v>7.68</v>
      </c>
      <c r="G17" s="14">
        <v>170</v>
      </c>
      <c r="H17" s="6">
        <f t="shared" si="1"/>
        <v>1305.6</v>
      </c>
    </row>
    <row r="18" ht="21" customHeight="1" spans="1:8">
      <c r="A18" s="4">
        <v>16</v>
      </c>
      <c r="B18" s="14" t="s">
        <v>47</v>
      </c>
      <c r="C18" s="14" t="s">
        <v>48</v>
      </c>
      <c r="D18" s="14" t="s">
        <v>49</v>
      </c>
      <c r="E18" s="14" t="s">
        <v>50</v>
      </c>
      <c r="F18" s="14">
        <v>100</v>
      </c>
      <c r="G18" s="14">
        <v>5</v>
      </c>
      <c r="H18" s="6">
        <f t="shared" si="1"/>
        <v>500</v>
      </c>
    </row>
    <row r="19" ht="27" spans="1:8">
      <c r="A19" s="4">
        <v>17</v>
      </c>
      <c r="B19" s="14" t="s">
        <v>51</v>
      </c>
      <c r="C19" s="10" t="s">
        <v>52</v>
      </c>
      <c r="D19" s="14" t="s">
        <v>53</v>
      </c>
      <c r="E19" s="4" t="s">
        <v>12</v>
      </c>
      <c r="F19" s="14">
        <v>16.87</v>
      </c>
      <c r="G19" s="14">
        <v>80</v>
      </c>
      <c r="H19" s="6">
        <f t="shared" si="1"/>
        <v>1349.6</v>
      </c>
    </row>
    <row r="20" ht="27" spans="1:8">
      <c r="A20" s="4">
        <v>18</v>
      </c>
      <c r="B20" s="4" t="s">
        <v>54</v>
      </c>
      <c r="C20" s="8" t="s">
        <v>14</v>
      </c>
      <c r="D20" s="4" t="s">
        <v>55</v>
      </c>
      <c r="E20" s="4" t="s">
        <v>16</v>
      </c>
      <c r="F20" s="4">
        <v>14</v>
      </c>
      <c r="G20" s="4">
        <v>8</v>
      </c>
      <c r="H20" s="6">
        <f t="shared" si="1"/>
        <v>112</v>
      </c>
    </row>
    <row r="21" ht="27" spans="1:8">
      <c r="A21" s="4">
        <v>19</v>
      </c>
      <c r="B21" s="15" t="s">
        <v>56</v>
      </c>
      <c r="C21" s="4" t="s">
        <v>32</v>
      </c>
      <c r="D21" s="9" t="s">
        <v>57</v>
      </c>
      <c r="E21" s="4" t="s">
        <v>12</v>
      </c>
      <c r="F21" s="4">
        <v>7.68</v>
      </c>
      <c r="G21" s="4">
        <v>170</v>
      </c>
      <c r="H21" s="6">
        <f t="shared" si="1"/>
        <v>1305.6</v>
      </c>
    </row>
    <row r="22" ht="35" customHeight="1" spans="1:8">
      <c r="A22" s="4">
        <v>20</v>
      </c>
      <c r="B22" s="15"/>
      <c r="C22" s="4" t="s">
        <v>34</v>
      </c>
      <c r="D22" s="9" t="s">
        <v>57</v>
      </c>
      <c r="E22" s="4" t="s">
        <v>12</v>
      </c>
      <c r="F22" s="4">
        <v>7.68</v>
      </c>
      <c r="G22" s="4">
        <v>45</v>
      </c>
      <c r="H22" s="6">
        <f t="shared" si="1"/>
        <v>345.6</v>
      </c>
    </row>
    <row r="23" ht="40.5" spans="1:8">
      <c r="A23" s="4">
        <v>21</v>
      </c>
      <c r="B23" s="16"/>
      <c r="C23" s="4" t="s">
        <v>58</v>
      </c>
      <c r="D23" s="9" t="s">
        <v>59</v>
      </c>
      <c r="E23" s="4" t="s">
        <v>37</v>
      </c>
      <c r="F23" s="4">
        <v>4</v>
      </c>
      <c r="G23" s="4">
        <v>350</v>
      </c>
      <c r="H23" s="6">
        <f t="shared" si="1"/>
        <v>1400</v>
      </c>
    </row>
    <row r="24" ht="27" spans="1:8">
      <c r="A24" s="4">
        <v>22</v>
      </c>
      <c r="B24" s="15" t="s">
        <v>60</v>
      </c>
      <c r="C24" s="4" t="s">
        <v>32</v>
      </c>
      <c r="D24" s="9" t="s">
        <v>57</v>
      </c>
      <c r="E24" s="4" t="s">
        <v>12</v>
      </c>
      <c r="F24" s="4">
        <v>7.68</v>
      </c>
      <c r="G24" s="4">
        <v>170</v>
      </c>
      <c r="H24" s="6">
        <f t="shared" si="1"/>
        <v>1305.6</v>
      </c>
    </row>
    <row r="25" spans="1:8">
      <c r="A25" s="4">
        <v>23</v>
      </c>
      <c r="B25" s="15"/>
      <c r="C25" s="4" t="s">
        <v>34</v>
      </c>
      <c r="D25" s="9" t="s">
        <v>57</v>
      </c>
      <c r="E25" s="4" t="s">
        <v>12</v>
      </c>
      <c r="F25" s="4">
        <v>7.68</v>
      </c>
      <c r="G25" s="4">
        <v>45</v>
      </c>
      <c r="H25" s="6">
        <f t="shared" si="1"/>
        <v>345.6</v>
      </c>
    </row>
    <row r="26" ht="40.5" spans="1:8">
      <c r="A26" s="4">
        <v>24</v>
      </c>
      <c r="B26" s="16"/>
      <c r="C26" s="4" t="s">
        <v>58</v>
      </c>
      <c r="D26" s="9" t="s">
        <v>59</v>
      </c>
      <c r="E26" s="4" t="s">
        <v>37</v>
      </c>
      <c r="F26" s="4">
        <v>4</v>
      </c>
      <c r="G26" s="4">
        <v>350</v>
      </c>
      <c r="H26" s="6">
        <f t="shared" si="1"/>
        <v>1400</v>
      </c>
    </row>
    <row r="27" ht="25" customHeight="1" spans="1:8">
      <c r="A27" s="4">
        <v>25</v>
      </c>
      <c r="B27" s="16" t="s">
        <v>61</v>
      </c>
      <c r="C27" s="4" t="s">
        <v>41</v>
      </c>
      <c r="D27" s="9" t="s">
        <v>62</v>
      </c>
      <c r="E27" s="4" t="s">
        <v>12</v>
      </c>
      <c r="F27" s="4">
        <v>4</v>
      </c>
      <c r="G27" s="4">
        <v>58</v>
      </c>
      <c r="H27" s="6">
        <f t="shared" si="1"/>
        <v>232</v>
      </c>
    </row>
    <row r="28" ht="40.5" spans="1:8">
      <c r="A28" s="4">
        <v>26</v>
      </c>
      <c r="B28" s="16" t="s">
        <v>63</v>
      </c>
      <c r="C28" s="4" t="s">
        <v>41</v>
      </c>
      <c r="D28" s="9" t="s">
        <v>64</v>
      </c>
      <c r="E28" s="4" t="s">
        <v>12</v>
      </c>
      <c r="F28" s="4">
        <v>0.96</v>
      </c>
      <c r="G28" s="4">
        <v>58</v>
      </c>
      <c r="H28" s="6">
        <f t="shared" si="1"/>
        <v>55.68</v>
      </c>
    </row>
    <row r="29" ht="27" spans="1:8">
      <c r="A29" s="4">
        <v>27</v>
      </c>
      <c r="B29" s="16" t="s">
        <v>65</v>
      </c>
      <c r="C29" s="4" t="s">
        <v>41</v>
      </c>
      <c r="D29" s="9" t="s">
        <v>49</v>
      </c>
      <c r="E29" s="4" t="s">
        <v>50</v>
      </c>
      <c r="F29" s="4">
        <v>2</v>
      </c>
      <c r="G29" s="4">
        <v>5</v>
      </c>
      <c r="H29" s="6">
        <f t="shared" si="1"/>
        <v>10</v>
      </c>
    </row>
    <row r="30" ht="27" spans="1:8">
      <c r="A30" s="4">
        <v>28</v>
      </c>
      <c r="B30" s="15" t="s">
        <v>66</v>
      </c>
      <c r="C30" s="4" t="s">
        <v>41</v>
      </c>
      <c r="D30" s="9" t="s">
        <v>44</v>
      </c>
      <c r="E30" s="4" t="s">
        <v>12</v>
      </c>
      <c r="F30" s="4">
        <v>0.48</v>
      </c>
      <c r="G30" s="4">
        <v>58</v>
      </c>
      <c r="H30" s="6">
        <f t="shared" si="1"/>
        <v>27.84</v>
      </c>
    </row>
    <row r="31" ht="27" spans="1:8">
      <c r="A31" s="4">
        <v>29</v>
      </c>
      <c r="B31" s="16"/>
      <c r="C31" s="4" t="s">
        <v>67</v>
      </c>
      <c r="D31" s="4" t="s">
        <v>44</v>
      </c>
      <c r="E31" s="4" t="s">
        <v>16</v>
      </c>
      <c r="F31" s="4">
        <v>2.8</v>
      </c>
      <c r="G31" s="4">
        <v>30</v>
      </c>
      <c r="H31" s="6">
        <f t="shared" si="1"/>
        <v>84</v>
      </c>
    </row>
    <row r="32" ht="27" spans="1:8">
      <c r="A32" s="4">
        <v>30</v>
      </c>
      <c r="B32" s="4" t="s">
        <v>68</v>
      </c>
      <c r="C32" s="4" t="s">
        <v>39</v>
      </c>
      <c r="D32" s="4" t="s">
        <v>69</v>
      </c>
      <c r="E32" s="4" t="s">
        <v>12</v>
      </c>
      <c r="F32" s="4">
        <v>1.6</v>
      </c>
      <c r="G32" s="4">
        <v>38</v>
      </c>
      <c r="H32" s="6">
        <f t="shared" si="1"/>
        <v>60.8</v>
      </c>
    </row>
    <row r="33" spans="1:8">
      <c r="A33" s="4">
        <v>31</v>
      </c>
      <c r="B33" s="4" t="s">
        <v>70</v>
      </c>
      <c r="C33" s="4" t="s">
        <v>48</v>
      </c>
      <c r="D33" s="4" t="s">
        <v>49</v>
      </c>
      <c r="E33" s="4" t="s">
        <v>50</v>
      </c>
      <c r="F33" s="4">
        <v>10</v>
      </c>
      <c r="G33" s="4">
        <v>5</v>
      </c>
      <c r="H33" s="6">
        <f t="shared" si="1"/>
        <v>50</v>
      </c>
    </row>
    <row r="34" ht="27" spans="1:8">
      <c r="A34" s="4">
        <v>32</v>
      </c>
      <c r="B34" s="7" t="s">
        <v>71</v>
      </c>
      <c r="C34" s="7" t="s">
        <v>41</v>
      </c>
      <c r="D34" s="7" t="s">
        <v>72</v>
      </c>
      <c r="E34" s="7" t="s">
        <v>12</v>
      </c>
      <c r="F34" s="7">
        <v>0.67</v>
      </c>
      <c r="G34" s="7">
        <v>58</v>
      </c>
      <c r="H34" s="17">
        <f t="shared" si="1"/>
        <v>38.86</v>
      </c>
    </row>
    <row r="35" ht="42" customHeight="1" spans="1:8">
      <c r="A35" s="18">
        <v>33</v>
      </c>
      <c r="B35" s="19" t="s">
        <v>73</v>
      </c>
      <c r="C35" s="4" t="s">
        <v>74</v>
      </c>
      <c r="D35" s="4" t="s">
        <v>75</v>
      </c>
      <c r="E35" s="4" t="s">
        <v>12</v>
      </c>
      <c r="F35" s="4">
        <v>70.2</v>
      </c>
      <c r="G35" s="4">
        <v>380</v>
      </c>
      <c r="H35" s="20">
        <f t="shared" si="1"/>
        <v>26676</v>
      </c>
    </row>
    <row r="36" ht="42" customHeight="1" spans="1:8">
      <c r="A36" s="21"/>
      <c r="B36" s="22"/>
      <c r="C36" s="4" t="s">
        <v>76</v>
      </c>
      <c r="D36" s="4" t="s">
        <v>77</v>
      </c>
      <c r="E36" s="4" t="s">
        <v>37</v>
      </c>
      <c r="F36" s="4">
        <v>520</v>
      </c>
      <c r="G36" s="4">
        <v>25</v>
      </c>
      <c r="H36" s="20">
        <f t="shared" si="1"/>
        <v>13000</v>
      </c>
    </row>
    <row r="37" ht="42" customHeight="1" spans="1:8">
      <c r="A37" s="14"/>
      <c r="B37" s="23" t="s">
        <v>78</v>
      </c>
      <c r="C37" s="23"/>
      <c r="D37" s="23"/>
      <c r="E37" s="23"/>
      <c r="F37" s="23"/>
      <c r="G37" s="23"/>
      <c r="H37" s="23">
        <f>SUM(H3:H36)</f>
        <v>54761.54</v>
      </c>
    </row>
  </sheetData>
  <mergeCells count="8">
    <mergeCell ref="A1:H1"/>
    <mergeCell ref="A35:A36"/>
    <mergeCell ref="B11:B13"/>
    <mergeCell ref="B15:B16"/>
    <mergeCell ref="B21:B23"/>
    <mergeCell ref="B24:B26"/>
    <mergeCell ref="B30:B31"/>
    <mergeCell ref="B35:B3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???</cp:lastModifiedBy>
  <dcterms:created xsi:type="dcterms:W3CDTF">2023-05-08T02:02:00Z</dcterms:created>
  <dcterms:modified xsi:type="dcterms:W3CDTF">2023-08-22T02:46:47Z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DA28F0364CF64CB791F4D42D11B85571_13</vt:lpwstr>
  </property>
  <property fmtid="{D5CDD505-2E9C-101B-9397-08002B2CF9AE}" pid="3" name="KSOProductBuildVer">
    <vt:lpwstr>2052-12.1.0.15120</vt:lpwstr>
  </property>
</Properties>
</file>