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Desktop\"/>
    </mc:Choice>
  </mc:AlternateContent>
  <xr:revisionPtr revIDLastSave="0" documentId="13_ncr:1_{8199834A-017F-4B0C-A25B-A211C4BDA721}" xr6:coauthVersionLast="45" xr6:coauthVersionMax="45" xr10:uidLastSave="{00000000-0000-0000-0000-000000000000}"/>
  <bookViews>
    <workbookView xWindow="30" yWindow="0" windowWidth="21570" windowHeight="12900" xr2:uid="{00000000-000D-0000-FFFF-FFFF00000000}"/>
  </bookViews>
  <sheets>
    <sheet name="Sheet2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5" i="2" l="1"/>
  <c r="F3" i="2"/>
  <c r="F4" i="2"/>
  <c r="F6" i="2"/>
  <c r="F7" i="2"/>
  <c r="F8" i="2"/>
  <c r="F9" i="2"/>
  <c r="F10" i="2"/>
  <c r="F12" i="2" l="1"/>
  <c r="F13" i="2" s="1"/>
  <c r="F11" i="2"/>
</calcChain>
</file>

<file path=xl/sharedStrings.xml><?xml version="1.0" encoding="utf-8"?>
<sst xmlns="http://schemas.openxmlformats.org/spreadsheetml/2006/main" count="30" uniqueCount="27">
  <si>
    <t>序号</t>
  </si>
  <si>
    <t>名称</t>
  </si>
  <si>
    <t>数量</t>
  </si>
  <si>
    <t>单位</t>
  </si>
  <si>
    <t>单价</t>
  </si>
  <si>
    <t>小计</t>
  </si>
  <si>
    <t>备注</t>
  </si>
  <si>
    <t>合计</t>
    <phoneticPr fontId="4" type="noConversion"/>
  </si>
  <si>
    <t>米</t>
    <phoneticPr fontId="4" type="noConversion"/>
  </si>
  <si>
    <t>工时</t>
    <phoneticPr fontId="4" type="noConversion"/>
  </si>
  <si>
    <t>建渣清运</t>
    <phoneticPr fontId="4" type="noConversion"/>
  </si>
  <si>
    <t>车</t>
    <phoneticPr fontId="4" type="noConversion"/>
  </si>
  <si>
    <t>UPVC排水管 DN100</t>
  </si>
  <si>
    <t>水电工更换安装</t>
    <phoneticPr fontId="4" type="noConversion"/>
  </si>
  <si>
    <t>平方</t>
    <phoneticPr fontId="4" type="noConversion"/>
  </si>
  <si>
    <t>楼层石膏板破拆</t>
    <phoneticPr fontId="4" type="noConversion"/>
  </si>
  <si>
    <t>楼层砖结构破拆</t>
    <phoneticPr fontId="4" type="noConversion"/>
  </si>
  <si>
    <t>楼层包管恢复</t>
    <phoneticPr fontId="4" type="noConversion"/>
  </si>
  <si>
    <t>泥工墙面工</t>
    <phoneticPr fontId="4" type="noConversion"/>
  </si>
  <si>
    <t>水泥混凝土</t>
    <phoneticPr fontId="4" type="noConversion"/>
  </si>
  <si>
    <t>立方</t>
    <phoneticPr fontId="4" type="noConversion"/>
  </si>
  <si>
    <t>机具辅材</t>
    <phoneticPr fontId="4" type="noConversion"/>
  </si>
  <si>
    <t>批</t>
    <phoneticPr fontId="4" type="noConversion"/>
  </si>
  <si>
    <t>砖构+石膏板</t>
    <phoneticPr fontId="4" type="noConversion"/>
  </si>
  <si>
    <t>切割机、安全绳、刀片、结构胶等辅材</t>
    <phoneticPr fontId="4" type="noConversion"/>
  </si>
  <si>
    <t>含税合计</t>
    <phoneticPr fontId="4" type="noConversion"/>
  </si>
  <si>
    <t>人民医院第一住院大楼楼顶排水管道更换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</si>
</sst>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20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name val="等线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2" fontId="5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BAC25-E82C-491F-8D0B-99F3DB619E5B}">
  <dimension ref="A1:G13"/>
  <sheetViews>
    <sheetView tabSelected="1" workbookViewId="0">
      <selection sqref="A1:G1"/>
    </sheetView>
  </sheetViews>
  <sheetFormatPr defaultColWidth="9" defaultRowHeight="13.5" x14ac:dyDescent="0.15"/>
  <cols>
    <col min="1" max="1" width="10.75" customWidth="1"/>
    <col min="2" max="2" width="20.875" customWidth="1"/>
    <col min="3" max="3" width="16.125" customWidth="1"/>
    <col min="4" max="4" width="15.625" customWidth="1"/>
    <col min="5" max="5" width="13.875" customWidth="1"/>
    <col min="6" max="6" width="13.375" customWidth="1"/>
    <col min="7" max="7" width="32.75" customWidth="1"/>
  </cols>
  <sheetData>
    <row r="1" spans="1:7" ht="47.1" customHeight="1" x14ac:dyDescent="0.15">
      <c r="A1" s="9" t="s">
        <v>26</v>
      </c>
      <c r="B1" s="9"/>
      <c r="C1" s="9"/>
      <c r="D1" s="9"/>
      <c r="E1" s="9"/>
      <c r="F1" s="9"/>
      <c r="G1" s="9"/>
    </row>
    <row r="2" spans="1:7" ht="21.95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" t="s">
        <v>6</v>
      </c>
    </row>
    <row r="3" spans="1:7" ht="21.95" customHeight="1" x14ac:dyDescent="0.15">
      <c r="A3" s="3">
        <v>1</v>
      </c>
      <c r="B3" s="4" t="s">
        <v>15</v>
      </c>
      <c r="C3" s="4">
        <v>430</v>
      </c>
      <c r="D3" s="4" t="s">
        <v>14</v>
      </c>
      <c r="E3" s="4">
        <v>10</v>
      </c>
      <c r="F3" s="4">
        <f t="shared" ref="F3:F10" si="0">C3*E3</f>
        <v>4300</v>
      </c>
      <c r="G3" s="3"/>
    </row>
    <row r="4" spans="1:7" ht="21.95" customHeight="1" x14ac:dyDescent="0.15">
      <c r="A4" s="3">
        <v>2</v>
      </c>
      <c r="B4" s="4" t="s">
        <v>12</v>
      </c>
      <c r="C4" s="4">
        <v>470</v>
      </c>
      <c r="D4" s="4" t="s">
        <v>8</v>
      </c>
      <c r="E4" s="4">
        <v>55</v>
      </c>
      <c r="F4" s="4">
        <f t="shared" si="0"/>
        <v>25850</v>
      </c>
      <c r="G4" s="3"/>
    </row>
    <row r="5" spans="1:7" ht="21.95" customHeight="1" x14ac:dyDescent="0.15">
      <c r="A5" s="3">
        <v>3</v>
      </c>
      <c r="B5" s="4" t="s">
        <v>16</v>
      </c>
      <c r="C5" s="4">
        <v>330</v>
      </c>
      <c r="D5" s="4" t="s">
        <v>14</v>
      </c>
      <c r="E5" s="4">
        <v>20</v>
      </c>
      <c r="F5" s="4">
        <f t="shared" ref="F5" si="1">C5*E5</f>
        <v>6600</v>
      </c>
      <c r="G5" s="3"/>
    </row>
    <row r="6" spans="1:7" ht="21.95" customHeight="1" x14ac:dyDescent="0.15">
      <c r="A6" s="3">
        <v>3</v>
      </c>
      <c r="B6" s="4" t="s">
        <v>13</v>
      </c>
      <c r="C6" s="4">
        <v>50</v>
      </c>
      <c r="D6" s="4" t="s">
        <v>9</v>
      </c>
      <c r="E6" s="4">
        <v>200</v>
      </c>
      <c r="F6" s="4">
        <f t="shared" si="0"/>
        <v>10000</v>
      </c>
      <c r="G6" s="3"/>
    </row>
    <row r="7" spans="1:7" ht="21.95" customHeight="1" x14ac:dyDescent="0.15">
      <c r="A7" s="3">
        <v>4</v>
      </c>
      <c r="B7" s="4" t="s">
        <v>17</v>
      </c>
      <c r="C7" s="4">
        <v>760</v>
      </c>
      <c r="D7" s="4" t="s">
        <v>14</v>
      </c>
      <c r="E7" s="4">
        <v>30</v>
      </c>
      <c r="F7" s="4">
        <f t="shared" si="0"/>
        <v>22800</v>
      </c>
      <c r="G7" s="3" t="s">
        <v>23</v>
      </c>
    </row>
    <row r="8" spans="1:7" ht="21.95" customHeight="1" x14ac:dyDescent="0.15">
      <c r="A8" s="3">
        <v>5</v>
      </c>
      <c r="B8" s="4" t="s">
        <v>18</v>
      </c>
      <c r="C8" s="4">
        <v>50</v>
      </c>
      <c r="D8" s="4" t="s">
        <v>9</v>
      </c>
      <c r="E8" s="4">
        <v>150</v>
      </c>
      <c r="F8" s="4">
        <f t="shared" si="0"/>
        <v>7500</v>
      </c>
      <c r="G8" s="3"/>
    </row>
    <row r="9" spans="1:7" ht="21.95" customHeight="1" x14ac:dyDescent="0.15">
      <c r="A9" s="3">
        <v>6</v>
      </c>
      <c r="B9" s="4" t="s">
        <v>19</v>
      </c>
      <c r="C9" s="4">
        <v>5</v>
      </c>
      <c r="D9" s="4" t="s">
        <v>20</v>
      </c>
      <c r="E9" s="4">
        <v>350</v>
      </c>
      <c r="F9" s="4">
        <f t="shared" si="0"/>
        <v>1750</v>
      </c>
      <c r="G9" s="3"/>
    </row>
    <row r="10" spans="1:7" s="6" customFormat="1" ht="21.95" customHeight="1" x14ac:dyDescent="0.15">
      <c r="A10" s="3">
        <v>7</v>
      </c>
      <c r="B10" s="4" t="s">
        <v>21</v>
      </c>
      <c r="C10" s="4">
        <v>1</v>
      </c>
      <c r="D10" s="4" t="s">
        <v>22</v>
      </c>
      <c r="E10" s="4">
        <v>500</v>
      </c>
      <c r="F10" s="4">
        <f t="shared" si="0"/>
        <v>500</v>
      </c>
      <c r="G10" s="3" t="s">
        <v>24</v>
      </c>
    </row>
    <row r="11" spans="1:7" s="6" customFormat="1" ht="21.95" customHeight="1" x14ac:dyDescent="0.15">
      <c r="A11" s="3">
        <v>8</v>
      </c>
      <c r="B11" s="4" t="s">
        <v>10</v>
      </c>
      <c r="C11" s="4">
        <v>2</v>
      </c>
      <c r="D11" s="4" t="s">
        <v>11</v>
      </c>
      <c r="E11" s="4">
        <v>800</v>
      </c>
      <c r="F11" s="4">
        <f t="shared" ref="F11" si="2">C11*E11</f>
        <v>1600</v>
      </c>
      <c r="G11" s="3"/>
    </row>
    <row r="12" spans="1:7" ht="21.95" customHeight="1" x14ac:dyDescent="0.15">
      <c r="A12" s="3"/>
      <c r="B12" s="3" t="s">
        <v>7</v>
      </c>
      <c r="C12" s="3"/>
      <c r="D12" s="3"/>
      <c r="E12" s="3"/>
      <c r="F12" s="7">
        <f>SUM(F3:F11)</f>
        <v>80900</v>
      </c>
      <c r="G12" s="5"/>
    </row>
    <row r="13" spans="1:7" ht="18" customHeight="1" x14ac:dyDescent="0.15">
      <c r="A13" s="8"/>
      <c r="B13" s="4" t="s">
        <v>25</v>
      </c>
      <c r="C13" s="8"/>
      <c r="D13" s="8"/>
      <c r="E13" s="8"/>
      <c r="F13" s="4">
        <f>F12*1.03</f>
        <v>83327</v>
      </c>
      <c r="G13" s="8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2022-06-30T02:45:00Z</dcterms:created>
  <dcterms:modified xsi:type="dcterms:W3CDTF">2023-07-20T00:59:30Z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97A65AFB94A442F8BF8C68F66A75FD10</vt:lpwstr>
  </property>
  <property fmtid="{D5CDD505-2E9C-101B-9397-08002B2CF9AE}" pid="3" name="KSOProductBuildVer">
    <vt:lpwstr>2052-11.1.0.12763</vt:lpwstr>
  </property>
</Properties>
</file>